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wkab43\Desktop\"/>
    </mc:Choice>
  </mc:AlternateContent>
  <bookViews>
    <workbookView xWindow="0" yWindow="0" windowWidth="20490" windowHeight="7020"/>
  </bookViews>
  <sheets>
    <sheet name="Form A" sheetId="2" r:id="rId1"/>
  </sheets>
  <calcPr calcId="162913"/>
</workbook>
</file>

<file path=xl/calcChain.xml><?xml version="1.0" encoding="utf-8"?>
<calcChain xmlns="http://schemas.openxmlformats.org/spreadsheetml/2006/main">
  <c r="G42" i="2" l="1"/>
  <c r="F42" i="2"/>
  <c r="G63" i="2" l="1"/>
  <c r="F63" i="2"/>
  <c r="H56" i="2"/>
  <c r="J56" i="2" s="1"/>
  <c r="H57" i="2"/>
  <c r="J57" i="2" s="1"/>
  <c r="H58" i="2"/>
  <c r="J58" i="2" s="1"/>
  <c r="H59" i="2"/>
  <c r="J59" i="2" s="1"/>
  <c r="H60" i="2"/>
  <c r="J60" i="2" s="1"/>
  <c r="H61" i="2"/>
  <c r="J61" i="2" s="1"/>
  <c r="H62" i="2"/>
  <c r="J62" i="2" s="1"/>
  <c r="H55" i="2"/>
  <c r="J55" i="2" s="1"/>
  <c r="J63" i="2" l="1"/>
  <c r="H63" i="2"/>
  <c r="J64" i="2" l="1"/>
  <c r="J65" i="2" s="1"/>
  <c r="J67" i="2" l="1"/>
  <c r="G43" i="2"/>
  <c r="I45" i="2" s="1"/>
  <c r="F43" i="2"/>
  <c r="I46" i="2" s="1"/>
  <c r="J86" i="2"/>
  <c r="K89" i="2"/>
  <c r="G40" i="2"/>
  <c r="G53" i="2" s="1"/>
  <c r="G38" i="2"/>
  <c r="F40" i="2" l="1"/>
  <c r="G51" i="2"/>
  <c r="J47" i="2"/>
  <c r="J88" i="2" s="1"/>
  <c r="F38" i="2" l="1"/>
  <c r="F51" i="2" s="1"/>
  <c r="F53" i="2"/>
  <c r="J90" i="2"/>
</calcChain>
</file>

<file path=xl/sharedStrings.xml><?xml version="1.0" encoding="utf-8"?>
<sst xmlns="http://schemas.openxmlformats.org/spreadsheetml/2006/main" count="90" uniqueCount="85">
  <si>
    <t>MINNESOTA DEPARTMENT OF HUMAN SERVICES</t>
  </si>
  <si>
    <t>Date</t>
  </si>
  <si>
    <t xml:space="preserve">NOTE:  </t>
  </si>
  <si>
    <t xml:space="preserve">Attach any additional documentation as necessary.  </t>
  </si>
  <si>
    <t>Less reimbursements or pending insurance, FEMA, or other reimbursement claims</t>
  </si>
  <si>
    <t>Net application amount (claimed costs less offsets)</t>
  </si>
  <si>
    <t xml:space="preserve">Narrative - Use this space to provide details of the claim amount. </t>
  </si>
  <si>
    <t>Number of days in a payroll period</t>
  </si>
  <si>
    <t>Direct care staff salaries</t>
  </si>
  <si>
    <t>to</t>
  </si>
  <si>
    <t>Totals</t>
  </si>
  <si>
    <t>Amount</t>
  </si>
  <si>
    <t>Provider NPI:</t>
  </si>
  <si>
    <t>Provider Address:</t>
  </si>
  <si>
    <t>Form A</t>
  </si>
  <si>
    <t>E-mail applications and questions to:</t>
  </si>
  <si>
    <r>
      <t xml:space="preserve">your facility that are </t>
    </r>
    <r>
      <rPr>
        <b/>
        <sz val="10"/>
        <rFont val="Palatino Linotype"/>
        <family val="1"/>
      </rPr>
      <t>directly related</t>
    </r>
    <r>
      <rPr>
        <sz val="10"/>
        <rFont val="Palatino Linotype"/>
        <family val="1"/>
      </rPr>
      <t xml:space="preserve"> to responding to the COVID-19 pandemic that meet the definition in Chapter 12A.10.</t>
    </r>
  </si>
  <si>
    <t xml:space="preserve">This assistance is only for costs that are not covered (or coverable) by any other disaster assistance, insurance, federal or state funding.  </t>
  </si>
  <si>
    <t>Please complete an itemized expense schedule and attach invoices and any other documentation to substantiate the claim.</t>
  </si>
  <si>
    <r>
      <t xml:space="preserve">Number of payroll periods in which </t>
    </r>
    <r>
      <rPr>
        <b/>
        <u/>
        <sz val="10"/>
        <rFont val="Palatino Linotype"/>
        <family val="1"/>
      </rPr>
      <t>THIS facility's</t>
    </r>
    <r>
      <rPr>
        <sz val="10"/>
        <rFont val="Palatino Linotype"/>
        <family val="1"/>
      </rPr>
      <t xml:space="preserve"> response to COVID-19 occurred</t>
    </r>
  </si>
  <si>
    <t>Provider is to only fill in the boxes below that are shaded.</t>
  </si>
  <si>
    <t>Provider City:</t>
  </si>
  <si>
    <t>Application for COVID-19 expense reimbursement - MN Medicaid enrolled licensed Nursing Facilities only that are located in MN</t>
  </si>
  <si>
    <r>
      <t xml:space="preserve">To compute the potential amount eligible for expedited reimbursement for incremental staff costs, provide information from payroll records just prior to </t>
    </r>
    <r>
      <rPr>
        <b/>
        <u/>
        <sz val="10"/>
        <rFont val="Palatino Linotype"/>
        <family val="1"/>
      </rPr>
      <t>this</t>
    </r>
    <r>
      <rPr>
        <sz val="10"/>
        <rFont val="Palatino Linotype"/>
        <family val="1"/>
      </rPr>
      <t xml:space="preserve"> facility's response to the COVID-19 </t>
    </r>
  </si>
  <si>
    <t>Direct care salaries, taxes, and benefits during the COVID-19 response period</t>
  </si>
  <si>
    <t>Estimated direct care staff fringe benefits</t>
  </si>
  <si>
    <t>This section is generally to be utilized for costs that are not compensation related.</t>
  </si>
  <si>
    <t>Section I - Direct Care Staffing Costs</t>
  </si>
  <si>
    <t>Average direct care salaries, taxes, and benefits prior to the COVID-19 response period</t>
  </si>
  <si>
    <t>Total Section I costs - Incremental direct care staffing costs</t>
  </si>
  <si>
    <t>Section II- Non-Direct Care Staffing Costs</t>
  </si>
  <si>
    <t>Section III - other items</t>
  </si>
  <si>
    <t>Total Section III costs</t>
  </si>
  <si>
    <t>Total Sections I, II and III costs</t>
  </si>
  <si>
    <t>DHS.NFRP.CostReport@state.mn.us</t>
  </si>
  <si>
    <t>Estimated by the Department based on the 2018 CR; excludes health insurance.</t>
  </si>
  <si>
    <t xml:space="preserve">emergency declaration period.  Then provide the payroll information during the facility's response period claimed on this form.  The amount of time (number of days) covered by each period must be the same.  </t>
  </si>
  <si>
    <t xml:space="preserve">If the COVID-19 facility response period took place in just one payroll period, provide the information from the one payroll period before this facility responded to the COVID-19 emergency declaration, and, </t>
  </si>
  <si>
    <t>for the payroll period of the COVID-19 response period.</t>
  </si>
  <si>
    <t>The two periods must be equal in length.  If this is the facility's first application, these two time periods must be consecutive.</t>
  </si>
  <si>
    <t>If the facility's COVID-19 response period covered two payroll periods, provide the information for the two payroll periods before, and during this facility's response period.</t>
  </si>
  <si>
    <t>Dietary</t>
  </si>
  <si>
    <t>Housekeeping</t>
  </si>
  <si>
    <t>Activities</t>
  </si>
  <si>
    <t>Social Workers</t>
  </si>
  <si>
    <t>Medical Records</t>
  </si>
  <si>
    <t>Other-Care Related</t>
  </si>
  <si>
    <t>Incremental</t>
  </si>
  <si>
    <t>Total</t>
  </si>
  <si>
    <t>Non- direct care staff wages &amp; fringe benefits</t>
  </si>
  <si>
    <t>Estimated fringes (excludes health ins.)</t>
  </si>
  <si>
    <t>Fringe ratio based on 2018 CR</t>
  </si>
  <si>
    <t>Total Section II costs - Incremental non-direct care staffing costs</t>
  </si>
  <si>
    <t>Nursing</t>
  </si>
  <si>
    <t>Facility</t>
  </si>
  <si>
    <t>Percentage</t>
  </si>
  <si>
    <t>(removed) in the Adjustments column.</t>
  </si>
  <si>
    <t>Complete applications will be processed in the order received by DHS.  Applications are due no later than February 1, 2021 for costs incurred before October 1, 2020.</t>
  </si>
  <si>
    <t>national emergency declaration.</t>
  </si>
  <si>
    <t>Section is not for SNSA (pool) costs; those may be included in Section III below.</t>
  </si>
  <si>
    <t>For the payroll periods covering:</t>
  </si>
  <si>
    <t>non-direct</t>
  </si>
  <si>
    <t>care staffing</t>
  </si>
  <si>
    <t>costs</t>
  </si>
  <si>
    <t>Costs</t>
  </si>
  <si>
    <t>by NF</t>
  </si>
  <si>
    <t>Multiplied</t>
  </si>
  <si>
    <t>Laundry and Linen</t>
  </si>
  <si>
    <t>Plant and Maintenance</t>
  </si>
  <si>
    <t>Costs that are eligible for expedited reimbursement are those necessary to ensure the health and safety of residents during the COVID-19 federal emergency declaration and up to 60 days following the termination of the COVID-19 federal emergency declaration.</t>
  </si>
  <si>
    <t>The Department will reimburse for additional reasonable staffing costs incurred by the facility, for staff working within the licensed nursing facility building, to properly care for the residents during the COVID-19</t>
  </si>
  <si>
    <t>Incremental staffing costs eligible for reimbursement via this application may include an increase in staff hours, staff wages, over-time pay, and sick leave.</t>
  </si>
  <si>
    <t>By submitting this claim to the Department for payment, this facility's Administrator is stating that the above information is correct.</t>
  </si>
  <si>
    <t>DHS may require additional information to complete the application process. Providers must maintain all documentation for seven years for audit purposes.</t>
  </si>
  <si>
    <t>The Department may pay for other items not covered in Section I that are incremental costs of operating</t>
  </si>
  <si>
    <t>Expedited expense reimbursement related to the COVID-19 pandemic may be made available to Minnesota Healthcare Programs for enrolled nursing facility providers that are located in Minnesota.</t>
  </si>
  <si>
    <t>Authority for these payments is per Minnesota Statutes, Chapter 12A.10.</t>
  </si>
  <si>
    <t>List costs incurred that are eligible for reimbursement under M.S. Chapter 12A.10</t>
  </si>
  <si>
    <t xml:space="preserve">Facility Name: </t>
  </si>
  <si>
    <t xml:space="preserve">   Administrator Name: </t>
  </si>
  <si>
    <t xml:space="preserve">   Administrator's Email Address: </t>
  </si>
  <si>
    <t>Administrator's Phone # :</t>
  </si>
  <si>
    <t xml:space="preserve">Costs claimed for reimbursement via this application, if approved, must be reported by the provider on the MN Nursing Facility Annual Cost Report form in the Balance Per Books column, but must be offset </t>
  </si>
  <si>
    <t>Date (mm/dd/yy) of last day of payroll period when this facility's response to COVID-19 occurred</t>
  </si>
  <si>
    <t>Costs incurred prior to March 13, 2020 are not allowable on this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</si>
</sst>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quot;$&quot;#,##0"/>
  </numFmts>
  <fonts count="14" x14ac:knownFonts="1">
    <font>
      <sz val="10"/>
      <name val="Arial"/>
    </font>
    <font>
      <u/>
      <sz val="10"/>
      <color indexed="12"/>
      <name val="Arial"/>
      <family val="2"/>
    </font>
    <font>
      <b/>
      <sz val="14"/>
      <name val="Palatino Linotype"/>
      <family val="1"/>
    </font>
    <font>
      <b/>
      <sz val="10"/>
      <name val="Palatino Linotype"/>
      <family val="1"/>
    </font>
    <font>
      <sz val="10"/>
      <name val="Palatino Linotype"/>
      <family val="1"/>
    </font>
    <font>
      <i/>
      <sz val="10"/>
      <name val="Palatino Linotype"/>
      <family val="1"/>
    </font>
    <font>
      <sz val="10"/>
      <color indexed="12"/>
      <name val="Palatino Linotype"/>
      <family val="1"/>
    </font>
    <font>
      <u/>
      <sz val="10"/>
      <name val="Palatino Linotype"/>
      <family val="1"/>
    </font>
    <font>
      <u/>
      <sz val="10"/>
      <color indexed="12"/>
      <name val="Palatino Linotype"/>
      <family val="1"/>
    </font>
    <font>
      <sz val="10"/>
      <color indexed="10"/>
      <name val="Palatino Linotype"/>
      <family val="1"/>
    </font>
    <font>
      <u val="double"/>
      <sz val="10"/>
      <name val="Palatino Linotype"/>
      <family val="1"/>
    </font>
    <font>
      <b/>
      <u/>
      <sz val="10"/>
      <name val="Palatino Linotype"/>
      <family val="1"/>
    </font>
    <font>
      <sz val="10"/>
      <name val="Arial"/>
      <family val="2"/>
    </font>
    <font>
      <sz val="9"/>
      <name val="Palatino Linotype"/>
      <family val="1"/>
    </font>
  </fonts>
  <fills count="4">
    <fill>
      <patternFill patternType="none"/>
    </fill>
    <fill>
      <patternFill patternType="gray125"/>
    </fill>
    <fill>
      <patternFill patternType="solid">
        <fgColor theme="1"/>
        <bgColor indexed="64"/>
      </patternFill>
    </fill>
    <fill>
      <patternFill patternType="solid">
        <fgColor theme="4"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44" fontId="12" fillId="0" borderId="0" applyFont="0" applyFill="0" applyBorder="0" applyAlignment="0" applyProtection="0"/>
    <xf numFmtId="9" fontId="12" fillId="0" borderId="0" applyFont="0" applyFill="0" applyBorder="0" applyAlignment="0" applyProtection="0"/>
  </cellStyleXfs>
  <cellXfs count="82">
    <xf numFmtId="0" fontId="0" fillId="0" borderId="0" xfId="0"/>
    <xf numFmtId="0" fontId="1" fillId="0" borderId="0" xfId="1" applyAlignment="1" applyProtection="1"/>
    <xf numFmtId="0" fontId="6" fillId="3" borderId="9" xfId="0" applyFont="1" applyFill="1" applyBorder="1" applyAlignment="1" applyProtection="1">
      <alignment horizontal="right"/>
      <protection locked="0"/>
    </xf>
    <xf numFmtId="14" fontId="6" fillId="3" borderId="9" xfId="0" applyNumberFormat="1" applyFont="1" applyFill="1" applyBorder="1" applyProtection="1">
      <protection locked="0"/>
    </xf>
    <xf numFmtId="164" fontId="6" fillId="3" borderId="9" xfId="0" applyNumberFormat="1" applyFont="1" applyFill="1" applyBorder="1" applyProtection="1">
      <protection locked="0"/>
    </xf>
    <xf numFmtId="44" fontId="4" fillId="3" borderId="15" xfId="2" applyFont="1" applyFill="1" applyBorder="1" applyProtection="1">
      <protection locked="0"/>
    </xf>
    <xf numFmtId="44" fontId="4" fillId="3" borderId="9" xfId="2" applyFont="1" applyFill="1" applyBorder="1" applyProtection="1">
      <protection locked="0"/>
    </xf>
    <xf numFmtId="9" fontId="4" fillId="3" borderId="15" xfId="3" applyFont="1" applyFill="1" applyBorder="1" applyAlignment="1" applyProtection="1">
      <alignment horizontal="center"/>
      <protection locked="0"/>
    </xf>
    <xf numFmtId="9" fontId="4" fillId="3" borderId="9" xfId="3" applyFont="1" applyFill="1" applyBorder="1" applyAlignment="1" applyProtection="1">
      <alignment horizontal="center"/>
      <protection locked="0"/>
    </xf>
    <xf numFmtId="0" fontId="6" fillId="3" borderId="11" xfId="0" applyFont="1" applyFill="1" applyBorder="1" applyProtection="1">
      <protection locked="0"/>
    </xf>
    <xf numFmtId="6" fontId="6" fillId="3" borderId="9" xfId="0" applyNumberFormat="1" applyFont="1" applyFill="1" applyBorder="1" applyProtection="1">
      <protection locked="0"/>
    </xf>
    <xf numFmtId="0" fontId="6" fillId="3" borderId="1" xfId="0" applyFont="1" applyFill="1" applyBorder="1" applyProtection="1">
      <protection locked="0"/>
    </xf>
    <xf numFmtId="6" fontId="8" fillId="3" borderId="9" xfId="0" applyNumberFormat="1" applyFont="1" applyFill="1" applyBorder="1" applyProtection="1">
      <protection locked="0"/>
    </xf>
    <xf numFmtId="0" fontId="2" fillId="0" borderId="0" xfId="0" applyFont="1" applyAlignment="1" applyProtection="1">
      <alignment horizontal="left"/>
    </xf>
    <xf numFmtId="0" fontId="3" fillId="0" borderId="0" xfId="0" applyFont="1" applyAlignment="1" applyProtection="1">
      <alignment horizontal="centerContinuous"/>
    </xf>
    <xf numFmtId="0" fontId="4" fillId="0" borderId="0" xfId="0" applyFont="1" applyProtection="1"/>
    <xf numFmtId="0" fontId="3" fillId="0" borderId="0" xfId="0" applyFont="1" applyAlignment="1" applyProtection="1">
      <alignment horizontal="right" vertical="top"/>
    </xf>
    <xf numFmtId="0" fontId="3" fillId="0" borderId="0" xfId="0" applyFont="1" applyAlignment="1" applyProtection="1">
      <alignment horizontal="left"/>
    </xf>
    <xf numFmtId="0" fontId="4" fillId="0" borderId="0" xfId="0" applyFont="1" applyBorder="1" applyProtection="1"/>
    <xf numFmtId="0" fontId="4" fillId="0" borderId="0" xfId="0" applyFont="1" applyAlignment="1" applyProtection="1">
      <alignment horizontal="right"/>
    </xf>
    <xf numFmtId="0" fontId="6" fillId="0" borderId="0" xfId="0" applyFont="1" applyBorder="1" applyProtection="1"/>
    <xf numFmtId="0" fontId="3" fillId="0" borderId="0" xfId="0" applyFont="1" applyProtection="1"/>
    <xf numFmtId="0" fontId="4" fillId="0" borderId="0" xfId="0" applyFont="1" applyAlignment="1" applyProtection="1">
      <alignment horizontal="left"/>
    </xf>
    <xf numFmtId="14" fontId="6" fillId="0" borderId="0" xfId="0" applyNumberFormat="1" applyFont="1" applyFill="1" applyBorder="1" applyProtection="1"/>
    <xf numFmtId="14" fontId="6" fillId="0" borderId="0" xfId="0" applyNumberFormat="1" applyFont="1" applyProtection="1"/>
    <xf numFmtId="14" fontId="4" fillId="0" borderId="13" xfId="0" applyNumberFormat="1" applyFont="1" applyBorder="1" applyAlignment="1" applyProtection="1">
      <alignment horizontal="center"/>
    </xf>
    <xf numFmtId="14" fontId="4" fillId="0" borderId="0" xfId="0" applyNumberFormat="1" applyFont="1" applyFill="1" applyBorder="1" applyProtection="1"/>
    <xf numFmtId="14" fontId="4" fillId="0" borderId="14" xfId="0" applyNumberFormat="1" applyFont="1" applyBorder="1" applyAlignment="1" applyProtection="1">
      <alignment horizontal="center"/>
    </xf>
    <xf numFmtId="14" fontId="4" fillId="0" borderId="0" xfId="0" applyNumberFormat="1" applyFont="1" applyFill="1" applyBorder="1" applyAlignment="1" applyProtection="1">
      <alignment horizontal="center"/>
    </xf>
    <xf numFmtId="14" fontId="4" fillId="0" borderId="15" xfId="0" applyNumberFormat="1" applyFont="1" applyBorder="1" applyAlignment="1" applyProtection="1">
      <alignment horizontal="center"/>
    </xf>
    <xf numFmtId="14" fontId="7" fillId="0" borderId="0" xfId="0" applyNumberFormat="1" applyFont="1" applyFill="1" applyBorder="1" applyProtection="1"/>
    <xf numFmtId="164" fontId="6" fillId="0" borderId="0" xfId="0" applyNumberFormat="1" applyFont="1" applyFill="1" applyBorder="1" applyProtection="1"/>
    <xf numFmtId="164" fontId="8" fillId="0" borderId="9" xfId="0" applyNumberFormat="1" applyFont="1" applyFill="1" applyBorder="1" applyProtection="1"/>
    <xf numFmtId="164" fontId="8" fillId="0" borderId="0" xfId="0" applyNumberFormat="1" applyFont="1" applyFill="1" applyBorder="1" applyProtection="1"/>
    <xf numFmtId="164" fontId="13" fillId="0" borderId="0" xfId="0" applyNumberFormat="1" applyFont="1" applyFill="1" applyBorder="1" applyAlignment="1" applyProtection="1">
      <alignment horizontal="left"/>
    </xf>
    <xf numFmtId="0" fontId="4" fillId="0" borderId="0" xfId="0" applyFont="1" applyFill="1" applyProtection="1"/>
    <xf numFmtId="164" fontId="4" fillId="0" borderId="0" xfId="0" applyNumberFormat="1" applyFont="1" applyProtection="1"/>
    <xf numFmtId="164" fontId="4" fillId="0" borderId="0" xfId="0" applyNumberFormat="1" applyFont="1" applyFill="1" applyBorder="1" applyProtection="1"/>
    <xf numFmtId="164" fontId="7" fillId="0" borderId="0" xfId="0" applyNumberFormat="1" applyFont="1" applyProtection="1"/>
    <xf numFmtId="0" fontId="4" fillId="0" borderId="0" xfId="0" applyFont="1" applyBorder="1" applyAlignment="1" applyProtection="1"/>
    <xf numFmtId="14" fontId="4" fillId="0" borderId="2" xfId="0" applyNumberFormat="1" applyFont="1" applyFill="1" applyBorder="1" applyProtection="1"/>
    <xf numFmtId="0" fontId="4" fillId="0" borderId="13" xfId="0" applyFont="1" applyBorder="1" applyAlignment="1" applyProtection="1">
      <alignment horizontal="center"/>
    </xf>
    <xf numFmtId="14" fontId="4" fillId="0" borderId="5" xfId="0" applyNumberFormat="1" applyFont="1" applyFill="1" applyBorder="1" applyAlignment="1" applyProtection="1">
      <alignment horizontal="center"/>
    </xf>
    <xf numFmtId="0" fontId="4" fillId="0" borderId="14" xfId="0" applyFont="1" applyBorder="1" applyAlignment="1" applyProtection="1">
      <alignment horizontal="center"/>
    </xf>
    <xf numFmtId="14" fontId="4" fillId="0" borderId="5" xfId="0" applyNumberFormat="1" applyFont="1" applyFill="1" applyBorder="1" applyProtection="1"/>
    <xf numFmtId="0" fontId="4" fillId="0" borderId="15" xfId="0" applyFont="1" applyBorder="1" applyProtection="1"/>
    <xf numFmtId="164" fontId="4" fillId="0" borderId="7" xfId="0" applyNumberFormat="1" applyFont="1" applyFill="1" applyBorder="1" applyAlignment="1" applyProtection="1">
      <alignment horizontal="center"/>
    </xf>
    <xf numFmtId="0" fontId="4" fillId="0" borderId="15" xfId="0" applyFont="1" applyFill="1" applyBorder="1" applyAlignment="1" applyProtection="1">
      <alignment horizontal="center"/>
    </xf>
    <xf numFmtId="44" fontId="4" fillId="0" borderId="15" xfId="2" applyFont="1" applyFill="1" applyBorder="1" applyProtection="1"/>
    <xf numFmtId="164" fontId="4" fillId="0" borderId="15" xfId="0" applyNumberFormat="1" applyFont="1" applyFill="1" applyBorder="1" applyProtection="1"/>
    <xf numFmtId="10" fontId="4" fillId="0" borderId="9" xfId="3" applyNumberFormat="1" applyFont="1" applyFill="1" applyBorder="1" applyProtection="1"/>
    <xf numFmtId="44" fontId="4" fillId="0" borderId="9" xfId="2" applyFont="1" applyFill="1" applyBorder="1" applyProtection="1"/>
    <xf numFmtId="164" fontId="4" fillId="0" borderId="9" xfId="0" applyNumberFormat="1" applyFont="1" applyFill="1" applyBorder="1" applyProtection="1"/>
    <xf numFmtId="0" fontId="13" fillId="0" borderId="0" xfId="0" applyFont="1" applyFill="1" applyProtection="1"/>
    <xf numFmtId="9" fontId="4" fillId="2" borderId="9" xfId="3" applyFont="1" applyFill="1" applyBorder="1" applyAlignment="1" applyProtection="1">
      <alignment horizontal="left"/>
    </xf>
    <xf numFmtId="44" fontId="4" fillId="2" borderId="9" xfId="2" applyFont="1" applyFill="1" applyBorder="1" applyProtection="1"/>
    <xf numFmtId="9" fontId="4" fillId="2" borderId="9" xfId="3" applyFont="1" applyFill="1" applyBorder="1" applyProtection="1"/>
    <xf numFmtId="164" fontId="4" fillId="0" borderId="0" xfId="0" applyNumberFormat="1" applyFont="1" applyFill="1" applyBorder="1" applyAlignment="1" applyProtection="1">
      <alignment horizontal="left"/>
    </xf>
    <xf numFmtId="0" fontId="4" fillId="0" borderId="1" xfId="0" applyFont="1" applyBorder="1" applyProtection="1"/>
    <xf numFmtId="0" fontId="7" fillId="0" borderId="0" xfId="0" applyFont="1" applyBorder="1" applyAlignment="1" applyProtection="1">
      <alignment horizontal="center"/>
    </xf>
    <xf numFmtId="6" fontId="7" fillId="0" borderId="0" xfId="0" applyNumberFormat="1" applyFont="1" applyBorder="1" applyProtection="1"/>
    <xf numFmtId="8" fontId="4" fillId="0" borderId="0" xfId="0" applyNumberFormat="1" applyFont="1" applyBorder="1" applyProtection="1"/>
    <xf numFmtId="0" fontId="9" fillId="0" borderId="0" xfId="0" applyFont="1" applyBorder="1" applyProtection="1"/>
    <xf numFmtId="6" fontId="10" fillId="0" borderId="0" xfId="0" applyNumberFormat="1" applyFont="1" applyBorder="1" applyProtection="1"/>
    <xf numFmtId="0" fontId="5" fillId="0" borderId="0" xfId="0" applyFont="1" applyProtection="1"/>
    <xf numFmtId="0" fontId="4" fillId="3" borderId="11" xfId="0" applyFont="1" applyFill="1" applyBorder="1" applyProtection="1">
      <protection locked="0"/>
    </xf>
    <xf numFmtId="0" fontId="4" fillId="3" borderId="12" xfId="0" applyFont="1" applyFill="1" applyBorder="1" applyProtection="1">
      <protection locked="0"/>
    </xf>
    <xf numFmtId="0" fontId="4" fillId="3" borderId="1" xfId="0" applyFont="1" applyFill="1" applyBorder="1" applyProtection="1">
      <protection locked="0"/>
    </xf>
    <xf numFmtId="0" fontId="4" fillId="3" borderId="8" xfId="0" applyFont="1" applyFill="1" applyBorder="1" applyProtection="1">
      <protection locked="0"/>
    </xf>
    <xf numFmtId="0" fontId="4" fillId="3" borderId="2" xfId="0" applyFont="1" applyFill="1" applyBorder="1" applyProtection="1">
      <protection locked="0"/>
    </xf>
    <xf numFmtId="0" fontId="4" fillId="3" borderId="3" xfId="0" applyFont="1" applyFill="1" applyBorder="1" applyProtection="1">
      <protection locked="0"/>
    </xf>
    <xf numFmtId="0" fontId="4" fillId="3" borderId="4" xfId="0" applyFont="1" applyFill="1" applyBorder="1" applyProtection="1">
      <protection locked="0"/>
    </xf>
    <xf numFmtId="0" fontId="4" fillId="3" borderId="5" xfId="0" applyFont="1" applyFill="1" applyBorder="1" applyProtection="1">
      <protection locked="0"/>
    </xf>
    <xf numFmtId="0" fontId="4" fillId="3" borderId="0" xfId="0" applyFont="1" applyFill="1" applyBorder="1" applyProtection="1">
      <protection locked="0"/>
    </xf>
    <xf numFmtId="0" fontId="4" fillId="3" borderId="6" xfId="0" applyFont="1" applyFill="1" applyBorder="1" applyProtection="1">
      <protection locked="0"/>
    </xf>
    <xf numFmtId="0" fontId="4" fillId="3" borderId="7" xfId="0" applyFont="1" applyFill="1" applyBorder="1" applyProtection="1">
      <protection locked="0"/>
    </xf>
    <xf numFmtId="0" fontId="4" fillId="3" borderId="5" xfId="0" applyFont="1" applyFill="1" applyBorder="1" applyAlignment="1" applyProtection="1">
      <protection locked="0"/>
    </xf>
    <xf numFmtId="0" fontId="1" fillId="3" borderId="10" xfId="1" applyFill="1" applyBorder="1" applyAlignment="1" applyProtection="1">
      <protection locked="0"/>
    </xf>
    <xf numFmtId="0" fontId="0" fillId="3" borderId="11" xfId="0" applyFill="1" applyBorder="1" applyAlignment="1" applyProtection="1">
      <protection locked="0"/>
    </xf>
    <xf numFmtId="0" fontId="0" fillId="3" borderId="12" xfId="0" applyFill="1" applyBorder="1" applyAlignment="1" applyProtection="1">
      <protection locked="0"/>
    </xf>
    <xf numFmtId="0" fontId="6" fillId="3" borderId="10" xfId="0" applyFont="1" applyFill="1" applyBorder="1" applyAlignment="1" applyProtection="1">
      <protection locked="0"/>
    </xf>
    <xf numFmtId="0" fontId="4" fillId="3" borderId="10" xfId="0" applyFont="1" applyFill="1" applyBorder="1" applyAlignment="1" applyProtection="1">
      <protection locked="0"/>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HS.NFRP.CostReport@state.mn.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1"/>
  <sheetViews>
    <sheetView showGridLines="0" tabSelected="1" zoomScaleNormal="100" workbookViewId="0">
      <selection activeCell="F41" sqref="F41"/>
    </sheetView>
  </sheetViews>
  <sheetFormatPr defaultColWidth="9.140625" defaultRowHeight="15" x14ac:dyDescent="0.3"/>
  <cols>
    <col min="1" max="1" width="11" style="15" bestFit="1" customWidth="1"/>
    <col min="2" max="2" width="9.140625" style="15"/>
    <col min="3" max="3" width="11" style="15" bestFit="1" customWidth="1"/>
    <col min="4" max="4" width="9.140625" style="15"/>
    <col min="5" max="5" width="11" style="15" customWidth="1"/>
    <col min="6" max="6" width="11.140625" style="15" bestFit="1" customWidth="1"/>
    <col min="7" max="7" width="12.140625" style="15" bestFit="1" customWidth="1"/>
    <col min="8" max="8" width="11.140625" style="15" bestFit="1" customWidth="1"/>
    <col min="9" max="9" width="10" style="15" customWidth="1"/>
    <col min="10" max="10" width="10.42578125" style="15" bestFit="1" customWidth="1"/>
    <col min="11" max="16384" width="9.140625" style="15"/>
  </cols>
  <sheetData>
    <row r="1" spans="1:13" ht="18" customHeight="1" x14ac:dyDescent="0.4">
      <c r="A1" s="13" t="s">
        <v>0</v>
      </c>
      <c r="B1" s="14"/>
      <c r="C1" s="14"/>
      <c r="D1" s="14"/>
      <c r="E1" s="14"/>
      <c r="F1" s="14"/>
      <c r="G1" s="14"/>
      <c r="H1" s="14"/>
      <c r="I1" s="14"/>
      <c r="M1" s="16" t="s">
        <v>14</v>
      </c>
    </row>
    <row r="2" spans="1:13" x14ac:dyDescent="0.3">
      <c r="A2" s="17" t="s">
        <v>22</v>
      </c>
      <c r="B2" s="14"/>
      <c r="C2" s="14"/>
      <c r="D2" s="14"/>
      <c r="E2" s="14"/>
      <c r="F2" s="14"/>
      <c r="G2" s="14"/>
      <c r="H2" s="14"/>
      <c r="I2" s="14"/>
      <c r="J2" s="14"/>
    </row>
    <row r="3" spans="1:13" x14ac:dyDescent="0.3">
      <c r="A3" s="17"/>
    </row>
    <row r="4" spans="1:13" x14ac:dyDescent="0.3">
      <c r="A4" s="15" t="s">
        <v>20</v>
      </c>
    </row>
    <row r="6" spans="1:13" x14ac:dyDescent="0.3">
      <c r="A6" s="15" t="s">
        <v>12</v>
      </c>
      <c r="C6" s="80"/>
      <c r="D6" s="78"/>
      <c r="E6" s="79"/>
      <c r="F6" s="18"/>
      <c r="H6" s="19" t="s">
        <v>78</v>
      </c>
      <c r="I6" s="81"/>
      <c r="J6" s="78"/>
      <c r="K6" s="78"/>
      <c r="L6" s="78"/>
      <c r="M6" s="79"/>
    </row>
    <row r="7" spans="1:13" x14ac:dyDescent="0.3">
      <c r="A7" s="15" t="s">
        <v>13</v>
      </c>
      <c r="C7" s="80"/>
      <c r="D7" s="78"/>
      <c r="E7" s="79"/>
      <c r="F7" s="18"/>
      <c r="H7" s="19" t="s">
        <v>79</v>
      </c>
      <c r="I7" s="77"/>
      <c r="J7" s="78"/>
      <c r="K7" s="78"/>
      <c r="L7" s="78"/>
      <c r="M7" s="79"/>
    </row>
    <row r="8" spans="1:13" x14ac:dyDescent="0.3">
      <c r="A8" s="15" t="s">
        <v>21</v>
      </c>
      <c r="C8" s="81"/>
      <c r="D8" s="78"/>
      <c r="E8" s="79"/>
      <c r="F8" s="18"/>
      <c r="H8" s="19" t="s">
        <v>80</v>
      </c>
      <c r="I8" s="77"/>
      <c r="J8" s="78"/>
      <c r="K8" s="78"/>
      <c r="L8" s="78"/>
      <c r="M8" s="79"/>
    </row>
    <row r="9" spans="1:13" x14ac:dyDescent="0.3">
      <c r="C9" s="20"/>
      <c r="D9" s="18"/>
      <c r="E9" s="18"/>
      <c r="F9" s="18"/>
      <c r="H9" s="19" t="s">
        <v>81</v>
      </c>
      <c r="I9" s="77"/>
      <c r="J9" s="78"/>
      <c r="K9" s="78"/>
      <c r="L9" s="78"/>
      <c r="M9" s="79"/>
    </row>
    <row r="11" spans="1:13" x14ac:dyDescent="0.3">
      <c r="A11" s="15" t="s">
        <v>75</v>
      </c>
    </row>
    <row r="12" spans="1:13" x14ac:dyDescent="0.3">
      <c r="A12" s="15" t="s">
        <v>69</v>
      </c>
    </row>
    <row r="13" spans="1:13" x14ac:dyDescent="0.3">
      <c r="A13" s="15" t="s">
        <v>84</v>
      </c>
    </row>
    <row r="14" spans="1:13" x14ac:dyDescent="0.3">
      <c r="A14" s="15" t="s">
        <v>17</v>
      </c>
    </row>
    <row r="15" spans="1:13" x14ac:dyDescent="0.3">
      <c r="A15" s="15" t="s">
        <v>76</v>
      </c>
    </row>
    <row r="16" spans="1:13" x14ac:dyDescent="0.3">
      <c r="A16" s="15" t="s">
        <v>82</v>
      </c>
    </row>
    <row r="17" spans="1:10" x14ac:dyDescent="0.3">
      <c r="A17" s="15" t="s">
        <v>56</v>
      </c>
    </row>
    <row r="18" spans="1:10" x14ac:dyDescent="0.3">
      <c r="A18" s="15" t="s">
        <v>57</v>
      </c>
    </row>
    <row r="20" spans="1:10" x14ac:dyDescent="0.3">
      <c r="A20" s="15" t="s">
        <v>70</v>
      </c>
    </row>
    <row r="21" spans="1:10" x14ac:dyDescent="0.3">
      <c r="A21" s="15" t="s">
        <v>58</v>
      </c>
    </row>
    <row r="22" spans="1:10" x14ac:dyDescent="0.3">
      <c r="A22" s="15" t="s">
        <v>71</v>
      </c>
    </row>
    <row r="23" spans="1:10" x14ac:dyDescent="0.3">
      <c r="A23" s="15" t="s">
        <v>23</v>
      </c>
    </row>
    <row r="24" spans="1:10" x14ac:dyDescent="0.3">
      <c r="A24" s="15" t="s">
        <v>36</v>
      </c>
    </row>
    <row r="25" spans="1:10" x14ac:dyDescent="0.3">
      <c r="A25" s="15" t="s">
        <v>37</v>
      </c>
    </row>
    <row r="26" spans="1:10" x14ac:dyDescent="0.3">
      <c r="A26" s="15" t="s">
        <v>38</v>
      </c>
    </row>
    <row r="27" spans="1:10" x14ac:dyDescent="0.3">
      <c r="A27" s="15" t="s">
        <v>39</v>
      </c>
    </row>
    <row r="28" spans="1:10" x14ac:dyDescent="0.3">
      <c r="A28" s="15" t="s">
        <v>40</v>
      </c>
    </row>
    <row r="29" spans="1:10" x14ac:dyDescent="0.3">
      <c r="A29" s="21"/>
    </row>
    <row r="30" spans="1:10" x14ac:dyDescent="0.3">
      <c r="B30" s="15" t="s">
        <v>19</v>
      </c>
      <c r="J30" s="2"/>
    </row>
    <row r="31" spans="1:10" x14ac:dyDescent="0.3">
      <c r="B31" s="15" t="s">
        <v>7</v>
      </c>
      <c r="J31" s="2"/>
    </row>
    <row r="32" spans="1:10" x14ac:dyDescent="0.3">
      <c r="B32" s="22" t="s">
        <v>83</v>
      </c>
      <c r="J32" s="3"/>
    </row>
    <row r="33" spans="1:18" x14ac:dyDescent="0.3">
      <c r="B33" s="22"/>
      <c r="J33" s="23"/>
    </row>
    <row r="34" spans="1:18" x14ac:dyDescent="0.3">
      <c r="A34" s="21" t="s">
        <v>27</v>
      </c>
    </row>
    <row r="35" spans="1:18" x14ac:dyDescent="0.3">
      <c r="A35" s="15" t="s">
        <v>59</v>
      </c>
    </row>
    <row r="36" spans="1:18" x14ac:dyDescent="0.3">
      <c r="J36" s="24"/>
    </row>
    <row r="37" spans="1:18" x14ac:dyDescent="0.3">
      <c r="F37" s="18" t="s">
        <v>60</v>
      </c>
      <c r="G37" s="18"/>
      <c r="H37" s="18"/>
    </row>
    <row r="38" spans="1:18" x14ac:dyDescent="0.3">
      <c r="F38" s="25">
        <f>F40-(J31*J30)</f>
        <v>-1</v>
      </c>
      <c r="G38" s="25">
        <f>J32-(J31*J30)</f>
        <v>0</v>
      </c>
      <c r="H38" s="26"/>
    </row>
    <row r="39" spans="1:18" x14ac:dyDescent="0.3">
      <c r="F39" s="27" t="s">
        <v>9</v>
      </c>
      <c r="G39" s="27" t="s">
        <v>9</v>
      </c>
      <c r="H39" s="28"/>
    </row>
    <row r="40" spans="1:18" x14ac:dyDescent="0.3">
      <c r="F40" s="29">
        <f>G38-1</f>
        <v>-1</v>
      </c>
      <c r="G40" s="29">
        <f>J32</f>
        <v>0</v>
      </c>
      <c r="H40" s="30"/>
    </row>
    <row r="41" spans="1:18" x14ac:dyDescent="0.3">
      <c r="B41" s="15" t="s">
        <v>8</v>
      </c>
      <c r="F41" s="4">
        <v>0</v>
      </c>
      <c r="G41" s="4">
        <v>0</v>
      </c>
      <c r="H41" s="31"/>
    </row>
    <row r="42" spans="1:18" x14ac:dyDescent="0.3">
      <c r="B42" s="15" t="s">
        <v>25</v>
      </c>
      <c r="F42" s="32">
        <f>F41*$L$55</f>
        <v>0</v>
      </c>
      <c r="G42" s="32">
        <f>G41*$L$55</f>
        <v>0</v>
      </c>
      <c r="H42" s="33"/>
      <c r="I42" s="34" t="s">
        <v>35</v>
      </c>
      <c r="J42" s="35"/>
      <c r="K42" s="35"/>
      <c r="L42" s="35"/>
      <c r="M42" s="35"/>
      <c r="N42" s="35"/>
      <c r="O42" s="35"/>
      <c r="P42" s="35"/>
      <c r="Q42" s="35"/>
      <c r="R42" s="35"/>
    </row>
    <row r="43" spans="1:18" x14ac:dyDescent="0.3">
      <c r="B43" s="15" t="s">
        <v>10</v>
      </c>
      <c r="F43" s="36">
        <f>SUM(F41:F42)</f>
        <v>0</v>
      </c>
      <c r="G43" s="36">
        <f>SUM(G41:G42)</f>
        <v>0</v>
      </c>
      <c r="H43" s="37"/>
    </row>
    <row r="45" spans="1:18" x14ac:dyDescent="0.3">
      <c r="B45" s="15" t="s">
        <v>24</v>
      </c>
      <c r="I45" s="36">
        <f>G43</f>
        <v>0</v>
      </c>
    </row>
    <row r="46" spans="1:18" x14ac:dyDescent="0.3">
      <c r="B46" s="15" t="s">
        <v>28</v>
      </c>
      <c r="I46" s="38">
        <f>F43</f>
        <v>0</v>
      </c>
    </row>
    <row r="47" spans="1:18" x14ac:dyDescent="0.3">
      <c r="B47" s="15" t="s">
        <v>29</v>
      </c>
      <c r="J47" s="36">
        <f>IF(I45-I46&gt;0,I45-I46,0)</f>
        <v>0</v>
      </c>
    </row>
    <row r="48" spans="1:18" x14ac:dyDescent="0.3">
      <c r="J48" s="36"/>
    </row>
    <row r="49" spans="1:16" x14ac:dyDescent="0.3">
      <c r="A49" s="21" t="s">
        <v>30</v>
      </c>
      <c r="F49" s="18"/>
      <c r="G49" s="18"/>
      <c r="H49" s="18"/>
      <c r="I49" s="18"/>
      <c r="J49" s="36"/>
    </row>
    <row r="50" spans="1:16" x14ac:dyDescent="0.3">
      <c r="F50" s="39" t="s">
        <v>60</v>
      </c>
      <c r="G50" s="18"/>
      <c r="H50" s="18"/>
      <c r="I50" s="18"/>
    </row>
    <row r="51" spans="1:16" x14ac:dyDescent="0.3">
      <c r="F51" s="25">
        <f>F38</f>
        <v>-1</v>
      </c>
      <c r="G51" s="25">
        <f>G38</f>
        <v>0</v>
      </c>
      <c r="H51" s="40" t="s">
        <v>47</v>
      </c>
      <c r="I51" s="41" t="s">
        <v>53</v>
      </c>
      <c r="J51" s="41" t="s">
        <v>64</v>
      </c>
    </row>
    <row r="52" spans="1:16" x14ac:dyDescent="0.3">
      <c r="F52" s="27" t="s">
        <v>9</v>
      </c>
      <c r="G52" s="27" t="s">
        <v>9</v>
      </c>
      <c r="H52" s="42" t="s">
        <v>61</v>
      </c>
      <c r="I52" s="43" t="s">
        <v>54</v>
      </c>
      <c r="J52" s="43" t="s">
        <v>66</v>
      </c>
    </row>
    <row r="53" spans="1:16" x14ac:dyDescent="0.3">
      <c r="F53" s="27">
        <f>F40</f>
        <v>-1</v>
      </c>
      <c r="G53" s="27">
        <f>G40</f>
        <v>0</v>
      </c>
      <c r="H53" s="44" t="s">
        <v>62</v>
      </c>
      <c r="I53" s="43" t="s">
        <v>55</v>
      </c>
      <c r="J53" s="43" t="s">
        <v>65</v>
      </c>
    </row>
    <row r="54" spans="1:16" x14ac:dyDescent="0.3">
      <c r="F54" s="45"/>
      <c r="G54" s="45"/>
      <c r="H54" s="46" t="s">
        <v>63</v>
      </c>
      <c r="I54" s="45"/>
      <c r="J54" s="47" t="s">
        <v>55</v>
      </c>
      <c r="K54" s="35"/>
      <c r="L54" s="35"/>
      <c r="M54" s="35"/>
      <c r="N54" s="35"/>
      <c r="O54" s="35"/>
      <c r="P54" s="35"/>
    </row>
    <row r="55" spans="1:16" x14ac:dyDescent="0.3">
      <c r="B55" s="15" t="s">
        <v>45</v>
      </c>
      <c r="F55" s="5">
        <v>0</v>
      </c>
      <c r="G55" s="5">
        <v>0</v>
      </c>
      <c r="H55" s="48">
        <f>G55-F55</f>
        <v>0</v>
      </c>
      <c r="I55" s="7">
        <v>0</v>
      </c>
      <c r="J55" s="49">
        <f>H55*I55</f>
        <v>0</v>
      </c>
      <c r="K55" s="35"/>
      <c r="L55" s="50">
        <v>0.1305</v>
      </c>
      <c r="M55" s="35"/>
      <c r="N55" s="35"/>
      <c r="O55" s="35"/>
      <c r="P55" s="35"/>
    </row>
    <row r="56" spans="1:16" x14ac:dyDescent="0.3">
      <c r="B56" s="15" t="s">
        <v>44</v>
      </c>
      <c r="F56" s="6">
        <v>0</v>
      </c>
      <c r="G56" s="6">
        <v>0</v>
      </c>
      <c r="H56" s="51">
        <f t="shared" ref="H56:H62" si="0">G56-F56</f>
        <v>0</v>
      </c>
      <c r="I56" s="8">
        <v>0</v>
      </c>
      <c r="J56" s="52">
        <f t="shared" ref="J56:J62" si="1">H56*I56</f>
        <v>0</v>
      </c>
      <c r="K56" s="35"/>
      <c r="L56" s="53" t="s">
        <v>51</v>
      </c>
      <c r="M56" s="35"/>
      <c r="N56" s="35"/>
      <c r="O56" s="35"/>
      <c r="P56" s="35"/>
    </row>
    <row r="57" spans="1:16" x14ac:dyDescent="0.3">
      <c r="B57" s="15" t="s">
        <v>43</v>
      </c>
      <c r="F57" s="6">
        <v>0</v>
      </c>
      <c r="G57" s="6">
        <v>0</v>
      </c>
      <c r="H57" s="51">
        <f t="shared" si="0"/>
        <v>0</v>
      </c>
      <c r="I57" s="8">
        <v>0</v>
      </c>
      <c r="J57" s="52">
        <f t="shared" si="1"/>
        <v>0</v>
      </c>
      <c r="K57" s="35"/>
      <c r="L57" s="35"/>
      <c r="M57" s="35"/>
      <c r="N57" s="35"/>
      <c r="O57" s="35"/>
      <c r="P57" s="35"/>
    </row>
    <row r="58" spans="1:16" x14ac:dyDescent="0.3">
      <c r="B58" s="15" t="s">
        <v>46</v>
      </c>
      <c r="F58" s="6">
        <v>0</v>
      </c>
      <c r="G58" s="6">
        <v>0</v>
      </c>
      <c r="H58" s="51">
        <f t="shared" si="0"/>
        <v>0</v>
      </c>
      <c r="I58" s="8">
        <v>0</v>
      </c>
      <c r="J58" s="52">
        <f t="shared" si="1"/>
        <v>0</v>
      </c>
      <c r="K58" s="35"/>
      <c r="L58" s="35"/>
      <c r="M58" s="35"/>
      <c r="N58" s="35"/>
      <c r="O58" s="35"/>
      <c r="P58" s="35"/>
    </row>
    <row r="59" spans="1:16" x14ac:dyDescent="0.3">
      <c r="B59" s="15" t="s">
        <v>41</v>
      </c>
      <c r="F59" s="6">
        <v>0</v>
      </c>
      <c r="G59" s="6">
        <v>0</v>
      </c>
      <c r="H59" s="51">
        <f t="shared" si="0"/>
        <v>0</v>
      </c>
      <c r="I59" s="8">
        <v>0</v>
      </c>
      <c r="J59" s="52">
        <f t="shared" si="1"/>
        <v>0</v>
      </c>
      <c r="K59" s="35"/>
      <c r="L59" s="35"/>
      <c r="M59" s="35"/>
      <c r="N59" s="35"/>
      <c r="O59" s="35"/>
      <c r="P59" s="35"/>
    </row>
    <row r="60" spans="1:16" x14ac:dyDescent="0.3">
      <c r="B60" s="15" t="s">
        <v>67</v>
      </c>
      <c r="F60" s="6">
        <v>0</v>
      </c>
      <c r="G60" s="6">
        <v>0</v>
      </c>
      <c r="H60" s="51">
        <f t="shared" si="0"/>
        <v>0</v>
      </c>
      <c r="I60" s="8">
        <v>0</v>
      </c>
      <c r="J60" s="52">
        <f t="shared" si="1"/>
        <v>0</v>
      </c>
      <c r="K60" s="35"/>
      <c r="L60" s="35"/>
      <c r="M60" s="35"/>
      <c r="N60" s="35"/>
      <c r="O60" s="35"/>
      <c r="P60" s="35"/>
    </row>
    <row r="61" spans="1:16" x14ac:dyDescent="0.3">
      <c r="B61" s="15" t="s">
        <v>42</v>
      </c>
      <c r="F61" s="6">
        <v>0</v>
      </c>
      <c r="G61" s="6">
        <v>0</v>
      </c>
      <c r="H61" s="51">
        <f t="shared" si="0"/>
        <v>0</v>
      </c>
      <c r="I61" s="8">
        <v>0</v>
      </c>
      <c r="J61" s="52">
        <f t="shared" si="1"/>
        <v>0</v>
      </c>
      <c r="K61" s="35"/>
      <c r="L61" s="35"/>
      <c r="M61" s="35"/>
      <c r="N61" s="35"/>
      <c r="O61" s="35"/>
      <c r="P61" s="35"/>
    </row>
    <row r="62" spans="1:16" x14ac:dyDescent="0.3">
      <c r="B62" s="15" t="s">
        <v>68</v>
      </c>
      <c r="F62" s="6">
        <v>0</v>
      </c>
      <c r="G62" s="6">
        <v>0</v>
      </c>
      <c r="H62" s="51">
        <f t="shared" si="0"/>
        <v>0</v>
      </c>
      <c r="I62" s="8">
        <v>0</v>
      </c>
      <c r="J62" s="52">
        <f t="shared" si="1"/>
        <v>0</v>
      </c>
      <c r="K62" s="35"/>
      <c r="L62" s="35"/>
      <c r="M62" s="35"/>
      <c r="N62" s="35"/>
      <c r="O62" s="35"/>
      <c r="P62" s="35"/>
    </row>
    <row r="63" spans="1:16" x14ac:dyDescent="0.3">
      <c r="B63" s="15" t="s">
        <v>48</v>
      </c>
      <c r="F63" s="51">
        <f>SUM(F55:F62)</f>
        <v>0</v>
      </c>
      <c r="G63" s="51">
        <f>SUM(G55:G62)</f>
        <v>0</v>
      </c>
      <c r="H63" s="51">
        <f>SUM(H55:H62)</f>
        <v>0</v>
      </c>
      <c r="I63" s="54">
        <v>0.1</v>
      </c>
      <c r="J63" s="52">
        <f>SUM(J55:J62)</f>
        <v>0</v>
      </c>
      <c r="K63" s="35"/>
      <c r="L63" s="35"/>
      <c r="M63" s="35"/>
      <c r="N63" s="35"/>
      <c r="O63" s="35"/>
      <c r="P63" s="35"/>
    </row>
    <row r="64" spans="1:16" x14ac:dyDescent="0.3">
      <c r="B64" s="15" t="s">
        <v>50</v>
      </c>
      <c r="F64" s="55"/>
      <c r="G64" s="55"/>
      <c r="H64" s="55"/>
      <c r="I64" s="54"/>
      <c r="J64" s="52">
        <f>J63*L55</f>
        <v>0</v>
      </c>
      <c r="K64" s="35"/>
      <c r="L64" s="35"/>
      <c r="M64" s="35"/>
      <c r="N64" s="35"/>
      <c r="O64" s="35"/>
      <c r="P64" s="35"/>
    </row>
    <row r="65" spans="1:16" x14ac:dyDescent="0.3">
      <c r="B65" s="15" t="s">
        <v>49</v>
      </c>
      <c r="F65" s="55">
        <v>0</v>
      </c>
      <c r="G65" s="55">
        <v>0</v>
      </c>
      <c r="H65" s="55"/>
      <c r="I65" s="56"/>
      <c r="J65" s="52">
        <f>J63+J64</f>
        <v>0</v>
      </c>
      <c r="K65" s="35"/>
      <c r="L65" s="57"/>
      <c r="M65" s="35"/>
      <c r="N65" s="35"/>
      <c r="O65" s="35"/>
      <c r="P65" s="35"/>
    </row>
    <row r="66" spans="1:16" x14ac:dyDescent="0.3">
      <c r="F66" s="36"/>
      <c r="G66" s="36"/>
      <c r="H66" s="37"/>
    </row>
    <row r="67" spans="1:16" x14ac:dyDescent="0.3">
      <c r="B67" s="15" t="s">
        <v>52</v>
      </c>
      <c r="J67" s="36">
        <f>J65</f>
        <v>0</v>
      </c>
    </row>
    <row r="68" spans="1:16" x14ac:dyDescent="0.3">
      <c r="J68" s="36"/>
    </row>
    <row r="69" spans="1:16" x14ac:dyDescent="0.3">
      <c r="A69" s="21" t="s">
        <v>31</v>
      </c>
      <c r="J69" s="36"/>
    </row>
    <row r="70" spans="1:16" x14ac:dyDescent="0.3">
      <c r="A70" s="15" t="s">
        <v>74</v>
      </c>
    </row>
    <row r="71" spans="1:16" x14ac:dyDescent="0.3">
      <c r="A71" s="15" t="s">
        <v>16</v>
      </c>
    </row>
    <row r="72" spans="1:16" x14ac:dyDescent="0.3">
      <c r="A72" s="15" t="s">
        <v>26</v>
      </c>
    </row>
    <row r="73" spans="1:16" x14ac:dyDescent="0.3">
      <c r="A73" s="15" t="s">
        <v>18</v>
      </c>
    </row>
    <row r="75" spans="1:16" x14ac:dyDescent="0.3">
      <c r="A75" s="58" t="s">
        <v>77</v>
      </c>
      <c r="B75" s="58"/>
      <c r="C75" s="58"/>
      <c r="D75" s="58"/>
      <c r="E75" s="58"/>
      <c r="F75" s="58"/>
      <c r="G75" s="58"/>
      <c r="H75" s="59" t="s">
        <v>1</v>
      </c>
      <c r="I75" s="59" t="s">
        <v>11</v>
      </c>
      <c r="K75" s="18"/>
    </row>
    <row r="76" spans="1:16" x14ac:dyDescent="0.3">
      <c r="A76" s="9"/>
      <c r="B76" s="65"/>
      <c r="C76" s="65"/>
      <c r="D76" s="65"/>
      <c r="E76" s="65"/>
      <c r="F76" s="65"/>
      <c r="G76" s="66"/>
      <c r="H76" s="3"/>
      <c r="I76" s="10">
        <v>0</v>
      </c>
      <c r="K76" s="18"/>
    </row>
    <row r="77" spans="1:16" x14ac:dyDescent="0.3">
      <c r="A77" s="9"/>
      <c r="B77" s="65"/>
      <c r="C77" s="65"/>
      <c r="D77" s="65"/>
      <c r="E77" s="65"/>
      <c r="F77" s="65"/>
      <c r="G77" s="66"/>
      <c r="H77" s="3"/>
      <c r="I77" s="10">
        <v>0</v>
      </c>
      <c r="K77" s="18"/>
    </row>
    <row r="78" spans="1:16" x14ac:dyDescent="0.3">
      <c r="A78" s="9"/>
      <c r="B78" s="65"/>
      <c r="C78" s="65"/>
      <c r="D78" s="65"/>
      <c r="E78" s="65"/>
      <c r="F78" s="65"/>
      <c r="G78" s="66"/>
      <c r="H78" s="3"/>
      <c r="I78" s="10">
        <v>0</v>
      </c>
      <c r="K78" s="18"/>
    </row>
    <row r="79" spans="1:16" x14ac:dyDescent="0.3">
      <c r="A79" s="9"/>
      <c r="B79" s="65"/>
      <c r="C79" s="65"/>
      <c r="D79" s="65"/>
      <c r="E79" s="65"/>
      <c r="F79" s="65"/>
      <c r="G79" s="66"/>
      <c r="H79" s="3"/>
      <c r="I79" s="10">
        <v>0</v>
      </c>
      <c r="K79" s="18"/>
    </row>
    <row r="80" spans="1:16" x14ac:dyDescent="0.3">
      <c r="A80" s="9"/>
      <c r="B80" s="65"/>
      <c r="C80" s="65"/>
      <c r="D80" s="65"/>
      <c r="E80" s="65"/>
      <c r="F80" s="65"/>
      <c r="G80" s="66"/>
      <c r="H80" s="3"/>
      <c r="I80" s="10">
        <v>0</v>
      </c>
      <c r="K80" s="18"/>
    </row>
    <row r="81" spans="1:11" x14ac:dyDescent="0.3">
      <c r="A81" s="9"/>
      <c r="B81" s="65"/>
      <c r="C81" s="65"/>
      <c r="D81" s="65"/>
      <c r="E81" s="65"/>
      <c r="F81" s="65"/>
      <c r="G81" s="66"/>
      <c r="H81" s="3"/>
      <c r="I81" s="10">
        <v>0</v>
      </c>
      <c r="K81" s="18"/>
    </row>
    <row r="82" spans="1:11" x14ac:dyDescent="0.3">
      <c r="A82" s="9"/>
      <c r="B82" s="65"/>
      <c r="C82" s="65"/>
      <c r="D82" s="65"/>
      <c r="E82" s="65"/>
      <c r="F82" s="65"/>
      <c r="G82" s="66"/>
      <c r="H82" s="3"/>
      <c r="I82" s="10">
        <v>0</v>
      </c>
      <c r="K82" s="18"/>
    </row>
    <row r="83" spans="1:11" x14ac:dyDescent="0.3">
      <c r="A83" s="9"/>
      <c r="B83" s="65"/>
      <c r="C83" s="65"/>
      <c r="D83" s="65"/>
      <c r="E83" s="65"/>
      <c r="F83" s="65"/>
      <c r="G83" s="66"/>
      <c r="H83" s="3"/>
      <c r="I83" s="10">
        <v>0</v>
      </c>
      <c r="K83" s="18"/>
    </row>
    <row r="84" spans="1:11" x14ac:dyDescent="0.3">
      <c r="A84" s="9"/>
      <c r="B84" s="65"/>
      <c r="C84" s="65"/>
      <c r="D84" s="65"/>
      <c r="E84" s="65"/>
      <c r="F84" s="65"/>
      <c r="G84" s="66"/>
      <c r="H84" s="3"/>
      <c r="I84" s="10">
        <v>0</v>
      </c>
      <c r="K84" s="18"/>
    </row>
    <row r="85" spans="1:11" x14ac:dyDescent="0.3">
      <c r="A85" s="11"/>
      <c r="B85" s="67"/>
      <c r="C85" s="67"/>
      <c r="D85" s="67"/>
      <c r="E85" s="67"/>
      <c r="F85" s="67"/>
      <c r="G85" s="68"/>
      <c r="H85" s="3"/>
      <c r="I85" s="12">
        <v>0</v>
      </c>
      <c r="K85" s="18"/>
    </row>
    <row r="86" spans="1:11" x14ac:dyDescent="0.3">
      <c r="A86" s="18" t="s">
        <v>32</v>
      </c>
      <c r="B86" s="18"/>
      <c r="C86" s="18"/>
      <c r="D86" s="18"/>
      <c r="E86" s="18"/>
      <c r="F86" s="18"/>
      <c r="G86" s="18"/>
      <c r="H86" s="18"/>
      <c r="I86" s="18"/>
      <c r="J86" s="60">
        <f>SUM(I76:I85)</f>
        <v>0</v>
      </c>
      <c r="K86" s="18"/>
    </row>
    <row r="87" spans="1:11" x14ac:dyDescent="0.3">
      <c r="A87" s="18"/>
      <c r="B87" s="18"/>
      <c r="C87" s="18"/>
      <c r="D87" s="18"/>
      <c r="E87" s="18"/>
      <c r="F87" s="18"/>
      <c r="G87" s="18"/>
      <c r="H87" s="18"/>
      <c r="I87" s="18"/>
      <c r="J87" s="60"/>
      <c r="K87" s="18"/>
    </row>
    <row r="88" spans="1:11" x14ac:dyDescent="0.3">
      <c r="A88" s="18" t="s">
        <v>33</v>
      </c>
      <c r="B88" s="18"/>
      <c r="C88" s="18"/>
      <c r="D88" s="18"/>
      <c r="E88" s="18"/>
      <c r="F88" s="18"/>
      <c r="G88" s="18"/>
      <c r="H88" s="18"/>
      <c r="I88" s="18"/>
      <c r="J88" s="61">
        <f>+J47+J65+J86</f>
        <v>0</v>
      </c>
      <c r="K88" s="18"/>
    </row>
    <row r="89" spans="1:11" x14ac:dyDescent="0.3">
      <c r="A89" s="15" t="s">
        <v>4</v>
      </c>
      <c r="J89" s="12">
        <v>0</v>
      </c>
      <c r="K89" s="62" t="str">
        <f>IF(J89&gt;0,"Enter a negative number.","")</f>
        <v/>
      </c>
    </row>
    <row r="90" spans="1:11" x14ac:dyDescent="0.3">
      <c r="A90" s="15" t="s">
        <v>5</v>
      </c>
      <c r="J90" s="63">
        <f>IF(J89&gt;0,J88,J88+J89)</f>
        <v>0</v>
      </c>
      <c r="K90" s="18"/>
    </row>
    <row r="92" spans="1:11" x14ac:dyDescent="0.3">
      <c r="A92" s="69" t="s">
        <v>6</v>
      </c>
      <c r="B92" s="70"/>
      <c r="C92" s="70"/>
      <c r="D92" s="70"/>
      <c r="E92" s="70"/>
      <c r="F92" s="70"/>
      <c r="G92" s="70"/>
      <c r="H92" s="70"/>
      <c r="I92" s="70"/>
      <c r="J92" s="70"/>
      <c r="K92" s="71"/>
    </row>
    <row r="93" spans="1:11" x14ac:dyDescent="0.3">
      <c r="A93" s="76"/>
      <c r="B93" s="73"/>
      <c r="C93" s="73"/>
      <c r="D93" s="73"/>
      <c r="E93" s="73"/>
      <c r="F93" s="73"/>
      <c r="G93" s="73"/>
      <c r="H93" s="73"/>
      <c r="I93" s="73"/>
      <c r="J93" s="73"/>
      <c r="K93" s="74"/>
    </row>
    <row r="94" spans="1:11" x14ac:dyDescent="0.3">
      <c r="A94" s="72"/>
      <c r="B94" s="73"/>
      <c r="C94" s="73"/>
      <c r="D94" s="73"/>
      <c r="E94" s="73"/>
      <c r="F94" s="73"/>
      <c r="G94" s="73"/>
      <c r="H94" s="73"/>
      <c r="I94" s="73"/>
      <c r="J94" s="73"/>
      <c r="K94" s="74"/>
    </row>
    <row r="95" spans="1:11" x14ac:dyDescent="0.3">
      <c r="A95" s="72"/>
      <c r="B95" s="73"/>
      <c r="C95" s="73"/>
      <c r="D95" s="73"/>
      <c r="E95" s="73"/>
      <c r="F95" s="73"/>
      <c r="G95" s="73"/>
      <c r="H95" s="73"/>
      <c r="I95" s="73"/>
      <c r="J95" s="73"/>
      <c r="K95" s="74"/>
    </row>
    <row r="96" spans="1:11" x14ac:dyDescent="0.3">
      <c r="A96" s="72"/>
      <c r="B96" s="73"/>
      <c r="C96" s="73"/>
      <c r="D96" s="73"/>
      <c r="E96" s="73"/>
      <c r="F96" s="73"/>
      <c r="G96" s="73"/>
      <c r="H96" s="73"/>
      <c r="I96" s="73"/>
      <c r="J96" s="73"/>
      <c r="K96" s="74"/>
    </row>
    <row r="97" spans="1:11" x14ac:dyDescent="0.3">
      <c r="A97" s="72"/>
      <c r="B97" s="73"/>
      <c r="C97" s="73"/>
      <c r="D97" s="73"/>
      <c r="E97" s="73"/>
      <c r="F97" s="73"/>
      <c r="G97" s="73"/>
      <c r="H97" s="73"/>
      <c r="I97" s="73"/>
      <c r="J97" s="73"/>
      <c r="K97" s="74"/>
    </row>
    <row r="98" spans="1:11" x14ac:dyDescent="0.3">
      <c r="A98" s="72"/>
      <c r="B98" s="73"/>
      <c r="C98" s="73"/>
      <c r="D98" s="73"/>
      <c r="E98" s="73"/>
      <c r="F98" s="73"/>
      <c r="G98" s="73"/>
      <c r="H98" s="73"/>
      <c r="I98" s="73"/>
      <c r="J98" s="73"/>
      <c r="K98" s="74"/>
    </row>
    <row r="99" spans="1:11" x14ac:dyDescent="0.3">
      <c r="A99" s="72"/>
      <c r="B99" s="73"/>
      <c r="C99" s="73"/>
      <c r="D99" s="73"/>
      <c r="E99" s="73"/>
      <c r="F99" s="73"/>
      <c r="G99" s="73"/>
      <c r="H99" s="73"/>
      <c r="I99" s="73"/>
      <c r="J99" s="73"/>
      <c r="K99" s="74"/>
    </row>
    <row r="100" spans="1:11" x14ac:dyDescent="0.3">
      <c r="A100" s="72"/>
      <c r="B100" s="73"/>
      <c r="C100" s="73"/>
      <c r="D100" s="73"/>
      <c r="E100" s="73"/>
      <c r="F100" s="73"/>
      <c r="G100" s="73"/>
      <c r="H100" s="73"/>
      <c r="I100" s="73"/>
      <c r="J100" s="73"/>
      <c r="K100" s="74"/>
    </row>
    <row r="101" spans="1:11" x14ac:dyDescent="0.3">
      <c r="A101" s="72"/>
      <c r="B101" s="73"/>
      <c r="C101" s="73"/>
      <c r="D101" s="73"/>
      <c r="E101" s="73"/>
      <c r="F101" s="73"/>
      <c r="G101" s="73"/>
      <c r="H101" s="73"/>
      <c r="I101" s="73"/>
      <c r="J101" s="73"/>
      <c r="K101" s="74"/>
    </row>
    <row r="102" spans="1:11" x14ac:dyDescent="0.3">
      <c r="A102" s="72"/>
      <c r="B102" s="73"/>
      <c r="C102" s="73"/>
      <c r="D102" s="73"/>
      <c r="E102" s="73"/>
      <c r="F102" s="73"/>
      <c r="G102" s="73"/>
      <c r="H102" s="73"/>
      <c r="I102" s="73"/>
      <c r="J102" s="73"/>
      <c r="K102" s="74"/>
    </row>
    <row r="103" spans="1:11" x14ac:dyDescent="0.3">
      <c r="A103" s="72"/>
      <c r="B103" s="73"/>
      <c r="C103" s="73"/>
      <c r="D103" s="73"/>
      <c r="E103" s="73"/>
      <c r="F103" s="73"/>
      <c r="G103" s="73"/>
      <c r="H103" s="73"/>
      <c r="I103" s="73"/>
      <c r="J103" s="73"/>
      <c r="K103" s="74"/>
    </row>
    <row r="104" spans="1:11" x14ac:dyDescent="0.3">
      <c r="A104" s="75"/>
      <c r="B104" s="67"/>
      <c r="C104" s="67"/>
      <c r="D104" s="67"/>
      <c r="E104" s="67"/>
      <c r="F104" s="67"/>
      <c r="G104" s="67"/>
      <c r="H104" s="67"/>
      <c r="I104" s="67"/>
      <c r="J104" s="67"/>
      <c r="K104" s="68"/>
    </row>
    <row r="106" spans="1:11" x14ac:dyDescent="0.3">
      <c r="A106" s="15" t="s">
        <v>15</v>
      </c>
      <c r="E106" s="1" t="s">
        <v>34</v>
      </c>
    </row>
    <row r="107" spans="1:11" x14ac:dyDescent="0.3">
      <c r="E107" s="1"/>
    </row>
    <row r="108" spans="1:11" x14ac:dyDescent="0.3">
      <c r="A108" s="21" t="s">
        <v>72</v>
      </c>
    </row>
    <row r="110" spans="1:11" x14ac:dyDescent="0.3">
      <c r="A110" s="64" t="s">
        <v>2</v>
      </c>
      <c r="B110" s="64" t="s">
        <v>3</v>
      </c>
    </row>
    <row r="111" spans="1:11" x14ac:dyDescent="0.3">
      <c r="A111" s="64"/>
      <c r="B111" s="64" t="s">
        <v>73</v>
      </c>
    </row>
  </sheetData>
  <sheetProtection algorithmName="SHA-512" hashValue="KcjIciZGP5kqkOxmS7KVkZYk9sLLCJC/Gw5N2sZlXzDztFS3CnGpjNylcWyK0OntxvpjjuBB8bgBWEMWvKd+XQ==" saltValue="+1Hvgpc/mAvVYGkIT09AbQ==" spinCount="100000" sheet="1" objects="1" scenarios="1" formatCells="0"/>
  <mergeCells count="7">
    <mergeCell ref="I9:M9"/>
    <mergeCell ref="C6:E6"/>
    <mergeCell ref="I6:M6"/>
    <mergeCell ref="I7:M7"/>
    <mergeCell ref="C7:E7"/>
    <mergeCell ref="C8:E8"/>
    <mergeCell ref="I8:M8"/>
  </mergeCells>
  <phoneticPr fontId="0" type="noConversion"/>
  <hyperlinks>
    <hyperlink ref="E106" r:id="rId1"/>
  </hyperlinks>
  <printOptions horizontalCentered="1"/>
  <pageMargins left="0.5" right="0.5" top="0.5" bottom="0.5" header="0.5" footer="0.5"/>
  <pageSetup scale="44" orientation="portrait" r:id="rId2"/>
  <headerFooter alignWithMargins="0"/>
  <ignoredErrors>
    <ignoredError sqref="F63:G63 H55:H63 F42:G4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A</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PWSXB10</dc:creator>
  <cp:lastModifiedBy>Brenne, Kimberly</cp:lastModifiedBy>
  <cp:lastPrinted>2007-09-26T20:14:19Z</cp:lastPrinted>
  <dcterms:created xsi:type="dcterms:W3CDTF">2007-09-26T13:08:51Z</dcterms:created>
  <dcterms:modified xsi:type="dcterms:W3CDTF">2020-03-25T14:35:27Z</dcterms:modified>
</cp:coreProperties>
</file>